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85" yWindow="135" windowWidth="19620" windowHeight="8475"/>
  </bookViews>
  <sheets>
    <sheet name="Anlage 1 a " sheetId="1" r:id="rId1"/>
  </sheets>
  <calcPr calcId="144525"/>
</workbook>
</file>

<file path=xl/calcChain.xml><?xml version="1.0" encoding="utf-8"?>
<calcChain xmlns="http://schemas.openxmlformats.org/spreadsheetml/2006/main">
  <c r="C63" i="1" l="1"/>
  <c r="C52" i="1"/>
  <c r="C57" i="1" s="1"/>
  <c r="C44" i="1"/>
  <c r="C21" i="1"/>
  <c r="C11" i="1"/>
  <c r="C66" i="1" l="1"/>
</calcChain>
</file>

<file path=xl/sharedStrings.xml><?xml version="1.0" encoding="utf-8"?>
<sst xmlns="http://schemas.openxmlformats.org/spreadsheetml/2006/main" count="83" uniqueCount="75">
  <si>
    <t>Betrachtung der Fachbereiche / Abteilungen</t>
  </si>
  <si>
    <t>Prognose/Begründung  zur Wiederbesetzung</t>
  </si>
  <si>
    <t>allg. Erläuterungen</t>
  </si>
  <si>
    <t>Stellenanteile 2016</t>
  </si>
  <si>
    <t>FB 1</t>
  </si>
  <si>
    <t>Leitung</t>
  </si>
  <si>
    <t>Zentrale Steuerung / Organisation</t>
  </si>
  <si>
    <t>Die seit 2011 unbesetzte Stelle Orga wurde in 2015 mit einer Kraft aus der IT besetzt.</t>
  </si>
  <si>
    <t>Personal</t>
  </si>
  <si>
    <t>IT</t>
  </si>
  <si>
    <t xml:space="preserve">keine Wiederbesetzung </t>
  </si>
  <si>
    <t>Im Bereich IT wurden aufgrund der Untersuchung der GPA in 2015 2 Stellen eingespart, eine weitere Stelle wird in 2019 folgen.Die GPA unterstützt den Optimierungsprozess weiterhin.</t>
  </si>
  <si>
    <t>Zentrale Dienste</t>
  </si>
  <si>
    <t>Wiederbesetzung notwendig bei Einrichtung Zentraler Druck/Postversand</t>
  </si>
  <si>
    <t xml:space="preserve">Die Nachbesetzungen im Bereich der Zentralen Dienste werden voraussichtlich intern erfolgen. Besondere Personalentwicklung ist nicht notwendig. </t>
  </si>
  <si>
    <t>FB 2</t>
  </si>
  <si>
    <t>Verwaltung</t>
  </si>
  <si>
    <t>Eine Stelle wurde ab 2016 von 1 auf 0,5 reduziert, da die Aufgaben der Beschaffung auf das ZBM verlagert wurden. Eine 0,5 Stelle wurde für das Belegungsmanagement neu geschaffen. Eine unbesetzte 0,5 Stelle wurde dafür gestrichen.</t>
  </si>
  <si>
    <t>Gebäudeservice</t>
  </si>
  <si>
    <t>Wiederbesetzung ist abhängig von der Entwicklung der städt. Immobilien; Wegfall einer Stelle in 2018 umsetzbar</t>
  </si>
  <si>
    <t>Hausmeisterstellen werden aufgrund des besonderen Anforderungsprofil i.d.R. extern ausgeschrieben.</t>
  </si>
  <si>
    <t>Für die Bewirtschaftung der DFH wurden ab 2016 3 0,5 Stellen geschaffen.Durch Umstrukturierung des Hausmeisterdienstes nach Neuberechnung der Stellenbemessung können diese Stellen voraussichtlich intern besetzt werden.</t>
  </si>
  <si>
    <t>Technik</t>
  </si>
  <si>
    <t>Eine Stelle wurde in 2015 von 1 auf 0,5 reduziert.</t>
  </si>
  <si>
    <t>Reinigung</t>
  </si>
  <si>
    <t>keine Wiederbesetzung; Umstieg auf Fremdreinigung</t>
  </si>
  <si>
    <t>FB 3</t>
  </si>
  <si>
    <t xml:space="preserve">Stellen </t>
  </si>
  <si>
    <t>Wiederbesetzung erforderlich; Wahrnehmung gesetzlicher Aufgaben (Haushaltsplanung; Mittelbewirtschaftung)</t>
  </si>
  <si>
    <t>Die Wiederbesetzung der Stelle kann nicht durch Qualifizierung fachbereichsintern erfolgen, da keine Kräfte des gehobenen Dienstes (A 9 bzw. A 10) zur Verfügung stehen. Es ist daher geplant, die Stelle mit einer Nachswuchskraft zu besetzen.</t>
  </si>
  <si>
    <t xml:space="preserve">Im Bereich Zahlungsabwicklung wurde 2015 eine Stelle eingespart. Die Abläufe dort werden zur Zeit überprüft mit dem Ziel z.B. durch Einsatz von Cockpit und Optimierung der Prozesse in der Geschäftsbuchführung Stellenanteile zu reduzieren. </t>
  </si>
  <si>
    <t>FB 4</t>
  </si>
  <si>
    <t>Wiederbesetzung erforderlich</t>
  </si>
  <si>
    <t>Die Stellenausschreibung wird 2016 intern erfolgen. Die notwendigen Entwicklungsmaßnahmen (Qualifizierungen) werden paralell zur Übergabe der Aufgabe eingeleitet, um möglichst viel Fachwissen an den Nachfolger weiterzugeben.</t>
  </si>
  <si>
    <t>Jugendamt (allg. Verwaltung)</t>
  </si>
  <si>
    <t>ASD</t>
  </si>
  <si>
    <t>Recht und Unterhalt</t>
  </si>
  <si>
    <t>Prävention und Freizeit</t>
  </si>
  <si>
    <t>Wiederbesetzung erforderlich, da Leitungsaufgaben</t>
  </si>
  <si>
    <t xml:space="preserve">Grundsätzlich ist eine Wiederbesetzung der Teamleitung notwendig, die jedoch durch interne Umstrukturierung erfolgen soll mit dem Ziel eine Stelle bzw. Stellenanteile in dem Team einzusparen. </t>
  </si>
  <si>
    <t>Bildung und Sport</t>
  </si>
  <si>
    <t>Wegfall des Stellenanteil 0,31 für Belegungsmanagement</t>
  </si>
  <si>
    <t>Schulsekretariate</t>
  </si>
  <si>
    <t xml:space="preserve">Stellenanteil der Wiederbesetzungen hängt ab von der Schülerzahl. </t>
  </si>
  <si>
    <t>Tagesbetreuung</t>
  </si>
  <si>
    <t>Kitas/ Hort</t>
  </si>
  <si>
    <t>Wiederbesetzung erforderlich (Küchenkräfte)</t>
  </si>
  <si>
    <t xml:space="preserve">Ziel ist eine Wiederbesetzung aus dem Bereich Reinigung. </t>
  </si>
  <si>
    <t>OGS</t>
  </si>
  <si>
    <t>Bad</t>
  </si>
  <si>
    <t>Soziales (allg. Verwaltung)</t>
  </si>
  <si>
    <t>Im Bereich Asyl wurden insgesamt 3,5 Stellen aufgrund der erhöhten Fallzahlen neu geschaffen. 2 Stellen wurden intern neu besetzt.</t>
  </si>
  <si>
    <t>Wirtschafl. Hilfen, Asyl</t>
  </si>
  <si>
    <t>Beratung</t>
  </si>
  <si>
    <t>FB 5</t>
  </si>
  <si>
    <t>Bürgerservice /Ordnung</t>
  </si>
  <si>
    <t>Ziel ist eine interne Wiederbesetzung</t>
  </si>
  <si>
    <t>Parkraumüberwachung</t>
  </si>
  <si>
    <t>Bürgerservice</t>
  </si>
  <si>
    <t>Personenstandswesen</t>
  </si>
  <si>
    <t xml:space="preserve">Nach Freiwerden der Stelle ist eine Zusammenlegung Standesamt/Bürgerbüro geplant mit dem Ziel eine Stelle einzusparen. </t>
  </si>
  <si>
    <t>Brandschutz</t>
  </si>
  <si>
    <t>Allg. Rettungsdienst</t>
  </si>
  <si>
    <t>Besonderer Rettungsdienst</t>
  </si>
  <si>
    <t>FB 6</t>
  </si>
  <si>
    <t>Planung und Stadtentwicklung</t>
  </si>
  <si>
    <t>keine Wiederbesetzung</t>
  </si>
  <si>
    <t xml:space="preserve">Für den Bereich Planung/Stadtentwicklung wurde in 2016 eine zusätzliche Stelle geschaffen. Eine Stelle mit einem Anteil von 0,68 wurde gestrichen. </t>
  </si>
  <si>
    <t>Bauordnung</t>
  </si>
  <si>
    <t>Bauverwaltung</t>
  </si>
  <si>
    <t>ZBM</t>
  </si>
  <si>
    <t>Die 0,5 Stelle (vormals im Bereich IT angesiedelt) wird nach Aufbau des ZBM in 2019 entfallen.</t>
  </si>
  <si>
    <t xml:space="preserve">Eine zusätzliche Stelle wurde in 2015 geschaffen. </t>
  </si>
  <si>
    <t>sonstige Stellen (außerhalb der Fbe: G I, G II, IPS, GB etc)</t>
  </si>
  <si>
    <t>geplante Personalmaßnahmen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</si>
</sst>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_-;\-* #,##0.00\ [$€]_-;_-* &quot;-&quot;??\ [$€]_-;_-@_-"/>
  </numFmts>
  <fonts count="9" x14ac:knownFonts="1">
    <font>
      <sz val="11"/>
      <color theme="1"/>
      <name val="Calibri"/>
      <family val="2"/>
      <scheme val="minor"/>
    </font>
    <font>
      <sz val="11"/>
      <color theme="1"/>
      <name val="Calibri"/>
      <family val="2"/>
      <scheme val="minor"/>
    </font>
    <font>
      <sz val="10"/>
      <name val="Arial"/>
      <family val="2"/>
    </font>
    <font>
      <b/>
      <sz val="14"/>
      <name val="Arial"/>
      <family val="2"/>
    </font>
    <font>
      <sz val="22"/>
      <color rgb="FFFF0000"/>
      <name val="Arial"/>
      <family val="2"/>
    </font>
    <font>
      <b/>
      <sz val="10"/>
      <name val="Arial"/>
      <family val="2"/>
    </font>
    <font>
      <sz val="11"/>
      <color indexed="8"/>
      <name val="Calibri"/>
      <family val="2"/>
    </font>
    <font>
      <sz val="11"/>
      <color indexed="9"/>
      <name val="Calibri"/>
      <family val="2"/>
    </font>
    <font>
      <sz val="10"/>
      <color indexed="8"/>
      <name val="Arial"/>
      <family val="2"/>
    </font>
  </fonts>
  <fills count="1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s>
  <borders count="1">
    <border>
      <left/>
      <right/>
      <top/>
      <bottom/>
      <diagonal/>
    </border>
  </borders>
  <cellStyleXfs count="30">
    <xf numFmtId="0" fontId="0" fillId="0" borderId="0"/>
    <xf numFmtId="44" fontId="1" fillId="0" borderId="0" applyFont="0" applyFill="0" applyBorder="0" applyAlignment="0" applyProtection="0"/>
    <xf numFmtId="0" fontId="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164" fontId="2" fillId="0" borderId="0" applyFont="0" applyFill="0" applyBorder="0" applyAlignment="0" applyProtection="0"/>
    <xf numFmtId="0" fontId="8" fillId="0" borderId="0">
      <alignment vertical="top"/>
    </xf>
    <xf numFmtId="0" fontId="8" fillId="0" borderId="0">
      <alignment vertical="top"/>
    </xf>
    <xf numFmtId="0" fontId="8" fillId="0" borderId="0">
      <alignment vertical="top"/>
    </xf>
    <xf numFmtId="0" fontId="1" fillId="0" borderId="0"/>
    <xf numFmtId="0" fontId="1" fillId="0" borderId="0"/>
    <xf numFmtId="0" fontId="8" fillId="0" borderId="0">
      <alignment vertical="top"/>
    </xf>
    <xf numFmtId="0" fontId="2" fillId="0" borderId="0"/>
    <xf numFmtId="0" fontId="8" fillId="0" borderId="0">
      <alignment vertical="top"/>
    </xf>
  </cellStyleXfs>
  <cellXfs count="20">
    <xf numFmtId="0" fontId="0" fillId="0" borderId="0" xfId="0"/>
    <xf numFmtId="0" fontId="3" fillId="0" borderId="0" xfId="2" applyFont="1"/>
    <xf numFmtId="0" fontId="2" fillId="0" borderId="0" xfId="2"/>
    <xf numFmtId="0" fontId="2" fillId="0" borderId="0" xfId="2" applyAlignment="1">
      <alignment horizontal="center"/>
    </xf>
    <xf numFmtId="0" fontId="4" fillId="0" borderId="0" xfId="2" applyFont="1" applyAlignment="1">
      <alignment horizontal="center"/>
    </xf>
    <xf numFmtId="0" fontId="2" fillId="0" borderId="0" xfId="2" applyAlignment="1">
      <alignment wrapText="1"/>
    </xf>
    <xf numFmtId="0" fontId="5" fillId="0" borderId="0" xfId="2" applyFont="1" applyAlignment="1">
      <alignment wrapText="1"/>
    </xf>
    <xf numFmtId="0" fontId="5" fillId="0" borderId="0" xfId="2" applyFont="1" applyAlignment="1">
      <alignment horizontal="left" wrapText="1"/>
    </xf>
    <xf numFmtId="0" fontId="2" fillId="0" borderId="0" xfId="2" applyAlignment="1">
      <alignment horizontal="left"/>
    </xf>
    <xf numFmtId="0" fontId="5" fillId="0" borderId="0" xfId="2" applyFont="1"/>
    <xf numFmtId="0" fontId="5" fillId="0" borderId="0" xfId="2" applyFont="1" applyAlignment="1">
      <alignment horizontal="center"/>
    </xf>
    <xf numFmtId="0" fontId="2" fillId="0" borderId="0" xfId="2" applyFont="1"/>
    <xf numFmtId="2" fontId="2" fillId="0" borderId="0" xfId="2" applyNumberFormat="1" applyFill="1"/>
    <xf numFmtId="0" fontId="2" fillId="0" borderId="0" xfId="2" applyFont="1" applyAlignment="1">
      <alignment wrapText="1"/>
    </xf>
    <xf numFmtId="2" fontId="5" fillId="0" borderId="0" xfId="2" applyNumberFormat="1" applyFont="1" applyFill="1"/>
    <xf numFmtId="0" fontId="2" fillId="0" borderId="0" xfId="2" applyFill="1"/>
    <xf numFmtId="0" fontId="5" fillId="0" borderId="0" xfId="2" applyFont="1" applyFill="1"/>
    <xf numFmtId="44" fontId="5" fillId="0" borderId="0" xfId="1" applyFont="1"/>
    <xf numFmtId="2" fontId="5" fillId="0" borderId="0" xfId="2" applyNumberFormat="1" applyFont="1"/>
    <xf numFmtId="0" fontId="5" fillId="0" borderId="0" xfId="2" applyFont="1" applyAlignment="1">
      <alignment horizontal="center"/>
    </xf>
  </cellXfs>
  <cellStyles count="30">
    <cellStyle name="20% - Akzent1" xfId="3"/>
    <cellStyle name="20% - Akzent2" xfId="4"/>
    <cellStyle name="20% - Akzent3" xfId="5"/>
    <cellStyle name="20% - Akzent4" xfId="6"/>
    <cellStyle name="20% - Akzent5" xfId="7"/>
    <cellStyle name="20% - Akzent6" xfId="8"/>
    <cellStyle name="40% - Akzent1" xfId="9"/>
    <cellStyle name="40% - Akzent2" xfId="10"/>
    <cellStyle name="40% - Akzent3" xfId="11"/>
    <cellStyle name="40% - Akzent4" xfId="12"/>
    <cellStyle name="40% - Akzent5" xfId="13"/>
    <cellStyle name="40% - Akzent6" xfId="14"/>
    <cellStyle name="60% - Akzent1" xfId="15"/>
    <cellStyle name="60% - Akzent2" xfId="16"/>
    <cellStyle name="60% - Akzent3" xfId="17"/>
    <cellStyle name="60% - Akzent4" xfId="18"/>
    <cellStyle name="60% - Akzent5" xfId="19"/>
    <cellStyle name="60% - Akzent6" xfId="20"/>
    <cellStyle name="Euro" xfId="21"/>
    <cellStyle name="Standard" xfId="0" builtinId="0"/>
    <cellStyle name="Standard 2" xfId="22"/>
    <cellStyle name="Standard 3" xfId="23"/>
    <cellStyle name="Standard 4" xfId="24"/>
    <cellStyle name="Standard 4 2" xfId="25"/>
    <cellStyle name="Standard 5" xfId="26"/>
    <cellStyle name="Standard 5 2" xfId="27"/>
    <cellStyle name="Standard 6" xfId="28"/>
    <cellStyle name="Standard 6 2" xfId="2"/>
    <cellStyle name="Standard 7" xfId="29"/>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70"/>
  <sheetViews>
    <sheetView tabSelected="1" view="pageBreakPreview" zoomScale="60" zoomScaleNormal="90" workbookViewId="0">
      <pane ySplit="4" topLeftCell="A5" activePane="bottomLeft" state="frozen"/>
      <selection pane="bottomLeft" activeCell="J17" sqref="J17"/>
    </sheetView>
  </sheetViews>
  <sheetFormatPr baseColWidth="10" defaultColWidth="11.5703125" defaultRowHeight="12.75" x14ac:dyDescent="0.2"/>
  <cols>
    <col min="1" max="1" width="11.5703125" style="9"/>
    <col min="2" max="2" width="38" style="2" customWidth="1"/>
    <col min="3" max="3" width="21.28515625" style="2" customWidth="1"/>
    <col min="4" max="4" width="8.7109375" style="3" customWidth="1"/>
    <col min="5" max="5" width="8.42578125" style="3" customWidth="1"/>
    <col min="6" max="6" width="6.7109375" style="3" customWidth="1"/>
    <col min="7" max="7" width="9.28515625" style="3" customWidth="1"/>
    <col min="8" max="8" width="8" style="3" customWidth="1"/>
    <col min="9" max="9" width="42.140625" style="5" customWidth="1"/>
    <col min="10" max="10" width="36" style="5" customWidth="1"/>
    <col min="11" max="11" width="35.85546875" style="5" customWidth="1"/>
    <col min="12" max="12" width="8.5703125" style="2" customWidth="1"/>
    <col min="13" max="13" width="8.140625" style="2" customWidth="1"/>
    <col min="14" max="14" width="8.28515625" style="2" customWidth="1"/>
    <col min="15" max="16384" width="11.5703125" style="2"/>
  </cols>
  <sheetData>
    <row r="2" spans="1:14" ht="27.6" x14ac:dyDescent="0.45">
      <c r="A2" s="1" t="s">
        <v>0</v>
      </c>
      <c r="E2" s="4"/>
    </row>
    <row r="3" spans="1:14" ht="31.15" customHeight="1" x14ac:dyDescent="0.25">
      <c r="A3" s="1"/>
      <c r="D3" s="19"/>
      <c r="E3" s="19"/>
      <c r="F3" s="19"/>
      <c r="G3" s="19"/>
      <c r="H3" s="19"/>
      <c r="I3" s="6" t="s">
        <v>1</v>
      </c>
      <c r="J3" s="7" t="s">
        <v>74</v>
      </c>
      <c r="K3" s="7" t="s">
        <v>2</v>
      </c>
      <c r="L3" s="8"/>
      <c r="M3" s="8"/>
      <c r="N3" s="8"/>
    </row>
    <row r="4" spans="1:14" ht="13.15" x14ac:dyDescent="0.25">
      <c r="C4" s="9" t="s">
        <v>3</v>
      </c>
      <c r="D4" s="10">
        <v>2017</v>
      </c>
      <c r="E4" s="10">
        <v>2018</v>
      </c>
      <c r="F4" s="10">
        <v>2019</v>
      </c>
      <c r="G4" s="10">
        <v>2020</v>
      </c>
      <c r="H4" s="10">
        <v>2021</v>
      </c>
      <c r="J4" s="6"/>
      <c r="K4" s="6"/>
      <c r="L4" s="9"/>
      <c r="M4" s="9"/>
      <c r="N4" s="9"/>
    </row>
    <row r="5" spans="1:14" ht="13.15" x14ac:dyDescent="0.25">
      <c r="C5" s="9"/>
      <c r="D5" s="10"/>
      <c r="E5" s="10"/>
      <c r="F5" s="10"/>
      <c r="G5" s="10"/>
      <c r="H5" s="10"/>
      <c r="J5" s="6"/>
      <c r="K5" s="6"/>
      <c r="L5" s="9"/>
      <c r="M5" s="9"/>
      <c r="N5" s="9"/>
    </row>
    <row r="6" spans="1:14" ht="13.15" x14ac:dyDescent="0.25">
      <c r="A6" s="9" t="s">
        <v>4</v>
      </c>
      <c r="B6" s="11" t="s">
        <v>5</v>
      </c>
      <c r="C6" s="12">
        <v>1</v>
      </c>
    </row>
    <row r="7" spans="1:14" ht="39.6" x14ac:dyDescent="0.25">
      <c r="B7" s="11" t="s">
        <v>6</v>
      </c>
      <c r="C7" s="12">
        <v>3.52</v>
      </c>
      <c r="K7" s="13" t="s">
        <v>7</v>
      </c>
    </row>
    <row r="8" spans="1:14" ht="13.15" x14ac:dyDescent="0.25">
      <c r="B8" s="11" t="s">
        <v>8</v>
      </c>
      <c r="C8" s="12">
        <v>4.43</v>
      </c>
    </row>
    <row r="9" spans="1:14" ht="60.75" customHeight="1" x14ac:dyDescent="0.2">
      <c r="B9" s="11" t="s">
        <v>9</v>
      </c>
      <c r="C9" s="12">
        <v>7</v>
      </c>
      <c r="F9" s="3">
        <v>1</v>
      </c>
      <c r="I9" s="13" t="s">
        <v>10</v>
      </c>
      <c r="K9" s="13" t="s">
        <v>11</v>
      </c>
    </row>
    <row r="10" spans="1:14" ht="72" customHeight="1" x14ac:dyDescent="0.25">
      <c r="B10" s="11" t="s">
        <v>12</v>
      </c>
      <c r="C10" s="12">
        <v>3.5</v>
      </c>
      <c r="D10" s="3">
        <v>1</v>
      </c>
      <c r="G10" s="3">
        <v>1</v>
      </c>
      <c r="I10" s="13" t="s">
        <v>13</v>
      </c>
      <c r="J10" s="13" t="s">
        <v>14</v>
      </c>
    </row>
    <row r="11" spans="1:14" ht="13.15" x14ac:dyDescent="0.25">
      <c r="C11" s="14">
        <f>SUM(C6:C10)</f>
        <v>19.45</v>
      </c>
    </row>
    <row r="12" spans="1:14" ht="13.15" x14ac:dyDescent="0.25">
      <c r="C12" s="14"/>
    </row>
    <row r="13" spans="1:14" ht="13.15" x14ac:dyDescent="0.25">
      <c r="C13" s="14"/>
    </row>
    <row r="14" spans="1:14" ht="13.15" x14ac:dyDescent="0.25">
      <c r="B14" s="11"/>
      <c r="C14" s="15"/>
    </row>
    <row r="16" spans="1:14" ht="13.15" x14ac:dyDescent="0.25">
      <c r="A16" s="9" t="s">
        <v>15</v>
      </c>
      <c r="B16" s="11" t="s">
        <v>5</v>
      </c>
      <c r="C16" s="15">
        <v>1</v>
      </c>
    </row>
    <row r="17" spans="1:11" ht="89.25" x14ac:dyDescent="0.2">
      <c r="B17" s="11" t="s">
        <v>16</v>
      </c>
      <c r="C17" s="15">
        <v>6.02</v>
      </c>
      <c r="K17" s="13" t="s">
        <v>17</v>
      </c>
    </row>
    <row r="18" spans="1:11" ht="89.25" x14ac:dyDescent="0.2">
      <c r="B18" s="11" t="s">
        <v>18</v>
      </c>
      <c r="C18" s="15">
        <v>9.8800000000000008</v>
      </c>
      <c r="E18" s="3">
        <v>1</v>
      </c>
      <c r="F18" s="3">
        <v>1</v>
      </c>
      <c r="I18" s="5" t="s">
        <v>19</v>
      </c>
      <c r="J18" s="13" t="s">
        <v>20</v>
      </c>
      <c r="K18" s="13" t="s">
        <v>21</v>
      </c>
    </row>
    <row r="19" spans="1:11" ht="26.45" x14ac:dyDescent="0.25">
      <c r="B19" s="11" t="s">
        <v>22</v>
      </c>
      <c r="C19" s="15">
        <v>4.41</v>
      </c>
      <c r="K19" s="13" t="s">
        <v>23</v>
      </c>
    </row>
    <row r="20" spans="1:11" ht="26.45" x14ac:dyDescent="0.25">
      <c r="B20" s="11" t="s">
        <v>24</v>
      </c>
      <c r="C20" s="15">
        <v>13.21</v>
      </c>
      <c r="D20" s="3">
        <v>2</v>
      </c>
      <c r="E20" s="3">
        <v>1</v>
      </c>
      <c r="F20" s="3">
        <v>3</v>
      </c>
      <c r="G20" s="3">
        <v>1</v>
      </c>
      <c r="I20" s="13" t="s">
        <v>25</v>
      </c>
    </row>
    <row r="21" spans="1:11" ht="13.15" x14ac:dyDescent="0.25">
      <c r="C21" s="16">
        <f>SUM(C16:C20)</f>
        <v>34.519999999999996</v>
      </c>
    </row>
    <row r="22" spans="1:11" ht="13.15" x14ac:dyDescent="0.25">
      <c r="C22" s="16"/>
    </row>
    <row r="23" spans="1:11" ht="13.15" x14ac:dyDescent="0.25">
      <c r="C23" s="16"/>
    </row>
    <row r="24" spans="1:11" ht="13.15" x14ac:dyDescent="0.25">
      <c r="C24" s="15"/>
    </row>
    <row r="26" spans="1:11" ht="89.25" x14ac:dyDescent="0.2">
      <c r="A26" s="9" t="s">
        <v>26</v>
      </c>
      <c r="B26" s="11" t="s">
        <v>27</v>
      </c>
      <c r="C26" s="9">
        <v>14.39</v>
      </c>
      <c r="G26" s="3">
        <v>1</v>
      </c>
      <c r="I26" s="13" t="s">
        <v>28</v>
      </c>
      <c r="J26" s="13" t="s">
        <v>29</v>
      </c>
      <c r="K26" s="13" t="s">
        <v>30</v>
      </c>
    </row>
    <row r="28" spans="1:11" ht="13.15" x14ac:dyDescent="0.25">
      <c r="B28" s="11"/>
    </row>
    <row r="29" spans="1:11" ht="13.15" x14ac:dyDescent="0.25">
      <c r="B29" s="11"/>
    </row>
    <row r="30" spans="1:11" ht="89.25" x14ac:dyDescent="0.2">
      <c r="A30" s="9" t="s">
        <v>31</v>
      </c>
      <c r="B30" s="11" t="s">
        <v>5</v>
      </c>
      <c r="C30" s="12">
        <v>1</v>
      </c>
      <c r="D30" s="3">
        <v>1</v>
      </c>
      <c r="I30" s="13" t="s">
        <v>32</v>
      </c>
      <c r="J30" s="13" t="s">
        <v>33</v>
      </c>
    </row>
    <row r="31" spans="1:11" ht="13.15" x14ac:dyDescent="0.25">
      <c r="B31" s="11" t="s">
        <v>34</v>
      </c>
      <c r="C31" s="12">
        <v>2.88</v>
      </c>
    </row>
    <row r="32" spans="1:11" ht="13.15" x14ac:dyDescent="0.25">
      <c r="B32" s="11" t="s">
        <v>35</v>
      </c>
      <c r="C32" s="12">
        <v>9.5</v>
      </c>
    </row>
    <row r="33" spans="1:11" ht="13.15" x14ac:dyDescent="0.25">
      <c r="B33" s="11" t="s">
        <v>36</v>
      </c>
      <c r="C33" s="12">
        <v>7.7</v>
      </c>
    </row>
    <row r="34" spans="1:11" ht="80.45" customHeight="1" x14ac:dyDescent="0.2">
      <c r="B34" s="11" t="s">
        <v>37</v>
      </c>
      <c r="C34" s="12">
        <v>5.5</v>
      </c>
      <c r="H34" s="3">
        <v>1</v>
      </c>
      <c r="I34" s="13" t="s">
        <v>38</v>
      </c>
      <c r="J34" s="13" t="s">
        <v>39</v>
      </c>
    </row>
    <row r="35" spans="1:11" ht="25.5" x14ac:dyDescent="0.2">
      <c r="B35" s="11" t="s">
        <v>40</v>
      </c>
      <c r="C35" s="12">
        <v>2.78</v>
      </c>
      <c r="K35" s="13" t="s">
        <v>41</v>
      </c>
    </row>
    <row r="36" spans="1:11" ht="25.5" x14ac:dyDescent="0.2">
      <c r="B36" s="11" t="s">
        <v>42</v>
      </c>
      <c r="C36" s="12">
        <v>3.87</v>
      </c>
      <c r="E36" s="3">
        <v>1</v>
      </c>
      <c r="G36" s="3">
        <v>2</v>
      </c>
      <c r="I36" s="13" t="s">
        <v>43</v>
      </c>
    </row>
    <row r="37" spans="1:11" ht="13.15" x14ac:dyDescent="0.25">
      <c r="B37" s="11" t="s">
        <v>44</v>
      </c>
      <c r="C37" s="12">
        <v>5.34</v>
      </c>
    </row>
    <row r="38" spans="1:11" ht="25.5" x14ac:dyDescent="0.2">
      <c r="B38" s="11" t="s">
        <v>45</v>
      </c>
      <c r="C38" s="12">
        <v>23.07</v>
      </c>
      <c r="E38" s="3">
        <v>1</v>
      </c>
      <c r="H38" s="3">
        <v>1</v>
      </c>
      <c r="I38" s="13" t="s">
        <v>46</v>
      </c>
      <c r="J38" s="13" t="s">
        <v>47</v>
      </c>
    </row>
    <row r="39" spans="1:11" ht="13.15" x14ac:dyDescent="0.25">
      <c r="B39" s="11" t="s">
        <v>48</v>
      </c>
      <c r="C39" s="12">
        <v>6.93</v>
      </c>
    </row>
    <row r="40" spans="1:11" ht="13.15" x14ac:dyDescent="0.25">
      <c r="B40" s="11" t="s">
        <v>49</v>
      </c>
      <c r="C40" s="12">
        <v>6.1</v>
      </c>
    </row>
    <row r="41" spans="1:11" ht="51" x14ac:dyDescent="0.2">
      <c r="B41" s="11" t="s">
        <v>50</v>
      </c>
      <c r="C41" s="12">
        <v>1.71</v>
      </c>
      <c r="K41" s="13" t="s">
        <v>51</v>
      </c>
    </row>
    <row r="42" spans="1:11" ht="13.15" x14ac:dyDescent="0.25">
      <c r="B42" s="11" t="s">
        <v>52</v>
      </c>
      <c r="C42" s="12">
        <v>13.03</v>
      </c>
    </row>
    <row r="43" spans="1:11" ht="13.15" x14ac:dyDescent="0.25">
      <c r="B43" s="11" t="s">
        <v>53</v>
      </c>
      <c r="C43" s="12">
        <v>3</v>
      </c>
    </row>
    <row r="44" spans="1:11" ht="13.15" x14ac:dyDescent="0.25">
      <c r="C44" s="14">
        <f>SUM(C30:C43)</f>
        <v>92.409999999999982</v>
      </c>
    </row>
    <row r="47" spans="1:11" x14ac:dyDescent="0.2">
      <c r="A47" s="17" t="s">
        <v>54</v>
      </c>
      <c r="B47" s="11" t="s">
        <v>5</v>
      </c>
      <c r="C47" s="2">
        <v>1</v>
      </c>
    </row>
    <row r="48" spans="1:11" x14ac:dyDescent="0.2">
      <c r="B48" s="11" t="s">
        <v>55</v>
      </c>
      <c r="C48" s="2">
        <v>5.78</v>
      </c>
      <c r="G48" s="3">
        <v>1</v>
      </c>
      <c r="I48" s="13" t="s">
        <v>32</v>
      </c>
      <c r="J48" s="13" t="s">
        <v>56</v>
      </c>
    </row>
    <row r="49" spans="1:11" x14ac:dyDescent="0.2">
      <c r="B49" s="11" t="s">
        <v>57</v>
      </c>
      <c r="C49" s="2">
        <v>4.0999999999999996</v>
      </c>
    </row>
    <row r="50" spans="1:11" x14ac:dyDescent="0.2">
      <c r="B50" s="11" t="s">
        <v>58</v>
      </c>
      <c r="C50" s="2">
        <v>4.5999999999999996</v>
      </c>
    </row>
    <row r="51" spans="1:11" ht="51" x14ac:dyDescent="0.2">
      <c r="B51" s="11" t="s">
        <v>59</v>
      </c>
      <c r="C51" s="2">
        <v>3</v>
      </c>
      <c r="H51" s="3">
        <v>1</v>
      </c>
      <c r="I51" s="13" t="s">
        <v>32</v>
      </c>
      <c r="J51" s="13" t="s">
        <v>60</v>
      </c>
    </row>
    <row r="52" spans="1:11" x14ac:dyDescent="0.2">
      <c r="C52" s="11">
        <f>SUM(C47:C51)</f>
        <v>18.479999999999997</v>
      </c>
    </row>
    <row r="54" spans="1:11" x14ac:dyDescent="0.2">
      <c r="B54" s="11" t="s">
        <v>61</v>
      </c>
      <c r="C54" s="2">
        <v>36</v>
      </c>
      <c r="D54" s="3">
        <v>1</v>
      </c>
    </row>
    <row r="55" spans="1:11" x14ac:dyDescent="0.2">
      <c r="B55" s="11" t="s">
        <v>62</v>
      </c>
    </row>
    <row r="56" spans="1:11" x14ac:dyDescent="0.2">
      <c r="B56" s="11" t="s">
        <v>63</v>
      </c>
    </row>
    <row r="57" spans="1:11" x14ac:dyDescent="0.2">
      <c r="C57" s="9">
        <f>SUM(C47:C56)</f>
        <v>72.959999999999994</v>
      </c>
    </row>
    <row r="59" spans="1:11" x14ac:dyDescent="0.2">
      <c r="A59" s="9" t="s">
        <v>64</v>
      </c>
      <c r="B59" s="11" t="s">
        <v>5</v>
      </c>
      <c r="C59" s="2">
        <v>1</v>
      </c>
      <c r="I59" s="2"/>
      <c r="J59" s="2"/>
      <c r="K59" s="2"/>
    </row>
    <row r="60" spans="1:11" ht="63.75" x14ac:dyDescent="0.2">
      <c r="B60" s="11" t="s">
        <v>65</v>
      </c>
      <c r="C60" s="2">
        <v>4.41</v>
      </c>
      <c r="F60" s="3">
        <v>1</v>
      </c>
      <c r="I60" s="13" t="s">
        <v>66</v>
      </c>
      <c r="J60" s="2"/>
      <c r="K60" s="13" t="s">
        <v>67</v>
      </c>
    </row>
    <row r="61" spans="1:11" x14ac:dyDescent="0.2">
      <c r="B61" s="11" t="s">
        <v>68</v>
      </c>
      <c r="C61" s="2">
        <v>4.5199999999999996</v>
      </c>
      <c r="H61" s="3">
        <v>1</v>
      </c>
      <c r="I61" s="13" t="s">
        <v>66</v>
      </c>
      <c r="K61" s="13"/>
    </row>
    <row r="62" spans="1:11" x14ac:dyDescent="0.2">
      <c r="B62" s="11" t="s">
        <v>69</v>
      </c>
      <c r="C62" s="2">
        <v>4.5</v>
      </c>
    </row>
    <row r="63" spans="1:11" x14ac:dyDescent="0.2">
      <c r="C63" s="9">
        <f>SUM(C59:C62)</f>
        <v>14.43</v>
      </c>
    </row>
    <row r="64" spans="1:11" ht="38.25" x14ac:dyDescent="0.2">
      <c r="A64" s="9" t="s">
        <v>70</v>
      </c>
      <c r="C64" s="2">
        <v>3.5</v>
      </c>
      <c r="F64" s="3">
        <v>1</v>
      </c>
      <c r="I64" s="13" t="s">
        <v>66</v>
      </c>
      <c r="K64" s="13" t="s">
        <v>71</v>
      </c>
    </row>
    <row r="65" spans="2:11" ht="25.5" x14ac:dyDescent="0.2">
      <c r="K65" s="13" t="s">
        <v>72</v>
      </c>
    </row>
    <row r="66" spans="2:11" x14ac:dyDescent="0.2">
      <c r="C66" s="18">
        <f>C11+C21+C26+C44+C57+C63+C64</f>
        <v>251.65999999999997</v>
      </c>
    </row>
    <row r="68" spans="2:11" ht="25.5" x14ac:dyDescent="0.2">
      <c r="B68" s="5" t="s">
        <v>73</v>
      </c>
      <c r="C68" s="2">
        <v>8</v>
      </c>
    </row>
    <row r="69" spans="2:11" x14ac:dyDescent="0.2">
      <c r="B69" s="5"/>
    </row>
    <row r="70" spans="2:11" x14ac:dyDescent="0.2">
      <c r="C70" s="9">
        <v>259.67</v>
      </c>
    </row>
  </sheetData>
  <mergeCells count="1">
    <mergeCell ref="D3:H3"/>
  </mergeCells>
  <pageMargins left="0.7" right="0.7" top="0.78740157499999996" bottom="0.78740157499999996" header="0.3" footer="0.3"/>
  <pageSetup paperSize="9" scale="51" orientation="landscape" r:id="rId1"/>
  <rowBreaks count="1" manualBreakCount="1">
    <brk id="28"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Anlage 1 a </vt:lpstr>
    </vt:vector>
  </TitlesOfParts>
  <Company>Stadt-Schwelm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Heringhaus, Petra</dc:creator>
  <cp:lastModifiedBy>Heringhaus, Petra</cp:lastModifiedBy>
  <cp:lastPrinted>2016-01-11T10:52:30Z</cp:lastPrinted>
  <dcterms:created xsi:type="dcterms:W3CDTF">2016-01-07T14:22:37Z</dcterms:created>
  <dcterms:modified xsi:type="dcterms:W3CDTF">2016-01-11T10:53:17Z</dcterms:modified>
</cp:coreProperties>
</file>